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BY-SERVER03\Town Clerk\Elections\2024 Elections\STATE\PRES_PRIMARY\"/>
    </mc:Choice>
  </mc:AlternateContent>
  <xr:revisionPtr revIDLastSave="0" documentId="13_ncr:1_{D32B8316-A0B0-4A03-9D74-306756E7E3D0}" xr6:coauthVersionLast="36" xr6:coauthVersionMax="36" xr10:uidLastSave="{00000000-0000-0000-0000-000000000000}"/>
  <bookViews>
    <workbookView xWindow="0" yWindow="0" windowWidth="21570" windowHeight="7890" xr2:uid="{AF429178-1132-4CA9-BE2A-DD8AE25A00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 l="1"/>
  <c r="D109" i="1" l="1"/>
  <c r="D100" i="1"/>
  <c r="D101" i="1"/>
  <c r="D102" i="1"/>
  <c r="D103" i="1"/>
  <c r="D104" i="1"/>
  <c r="D105" i="1"/>
  <c r="D106" i="1"/>
  <c r="D107" i="1"/>
  <c r="D108" i="1"/>
  <c r="D99" i="1"/>
  <c r="C153" i="1"/>
  <c r="B153" i="1"/>
  <c r="D153" i="1"/>
  <c r="D152" i="1"/>
  <c r="D151" i="1"/>
  <c r="D150" i="1"/>
  <c r="B148" i="1" l="1"/>
  <c r="C148" i="1"/>
  <c r="D147" i="1"/>
  <c r="D148" i="1" s="1"/>
  <c r="D146" i="1"/>
  <c r="D17" i="1"/>
  <c r="D18" i="1"/>
  <c r="B109" i="1" l="1"/>
  <c r="C109" i="1"/>
  <c r="D39" i="1"/>
  <c r="D56" i="1"/>
  <c r="D24" i="1"/>
  <c r="D25" i="1"/>
  <c r="D88" i="1" l="1"/>
  <c r="D89" i="1"/>
  <c r="D90" i="1"/>
  <c r="D91" i="1"/>
  <c r="D127" i="1"/>
  <c r="D128" i="1"/>
  <c r="D126" i="1"/>
  <c r="D134" i="1"/>
  <c r="D135" i="1"/>
  <c r="D140" i="1"/>
  <c r="D141" i="1"/>
  <c r="C142" i="1"/>
  <c r="B142" i="1"/>
  <c r="C136" i="1"/>
  <c r="B136" i="1"/>
  <c r="D136" i="1" s="1"/>
  <c r="D133" i="1"/>
  <c r="C129" i="1"/>
  <c r="B129" i="1"/>
  <c r="C122" i="1"/>
  <c r="B122" i="1"/>
  <c r="D115" i="1"/>
  <c r="D116" i="1"/>
  <c r="D117" i="1"/>
  <c r="D118" i="1"/>
  <c r="D119" i="1"/>
  <c r="D120" i="1"/>
  <c r="D121" i="1"/>
  <c r="D114" i="1"/>
  <c r="D87" i="1"/>
  <c r="D78" i="1"/>
  <c r="D79" i="1"/>
  <c r="D80" i="1"/>
  <c r="D81" i="1"/>
  <c r="D77" i="1"/>
  <c r="C82" i="1"/>
  <c r="D64" i="1"/>
  <c r="D65" i="1"/>
  <c r="D66" i="1"/>
  <c r="D67" i="1"/>
  <c r="D68" i="1"/>
  <c r="D69" i="1"/>
  <c r="D70" i="1"/>
  <c r="D71" i="1"/>
  <c r="D72" i="1"/>
  <c r="B73" i="1"/>
  <c r="D63" i="1"/>
  <c r="C58" i="1"/>
  <c r="B58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7" i="1"/>
  <c r="D40" i="1"/>
  <c r="C26" i="1"/>
  <c r="B26" i="1"/>
  <c r="D23" i="1"/>
  <c r="D26" i="1" s="1"/>
  <c r="C19" i="1"/>
  <c r="B19" i="1"/>
  <c r="D16" i="1"/>
  <c r="C12" i="1"/>
  <c r="B12" i="1"/>
  <c r="D7" i="1"/>
  <c r="D8" i="1"/>
  <c r="D9" i="1"/>
  <c r="D10" i="1"/>
  <c r="D11" i="1"/>
  <c r="D6" i="1"/>
  <c r="D122" i="1" l="1"/>
  <c r="D142" i="1"/>
  <c r="D73" i="1"/>
  <c r="D19" i="1"/>
  <c r="D129" i="1"/>
  <c r="D82" i="1"/>
  <c r="D58" i="1"/>
  <c r="D12" i="1"/>
</calcChain>
</file>

<file path=xl/sharedStrings.xml><?xml version="1.0" encoding="utf-8"?>
<sst xmlns="http://schemas.openxmlformats.org/spreadsheetml/2006/main" count="176" uniqueCount="79">
  <si>
    <t>PRESIDENTIAL PREFERENCE - DEMOCRATIC</t>
  </si>
  <si>
    <t>DEAN PHILLIPS</t>
  </si>
  <si>
    <t>JOSEPH R. BIDEN</t>
  </si>
  <si>
    <t>MARIANNE WILLIAMSON</t>
  </si>
  <si>
    <t>NO PREFERENCE</t>
  </si>
  <si>
    <t>BLANK</t>
  </si>
  <si>
    <t>WRITE-IN</t>
  </si>
  <si>
    <t>MATTHEW C. MURRAY</t>
  </si>
  <si>
    <t>CARLA C. CHRISTENSEN</t>
  </si>
  <si>
    <t>GROUP</t>
  </si>
  <si>
    <t>DEBORAH J. MURPHY</t>
  </si>
  <si>
    <t>DANIEL T. EMERSON</t>
  </si>
  <si>
    <t>DANIEL J. VALIANTI</t>
  </si>
  <si>
    <t>NANCY K. BURKE</t>
  </si>
  <si>
    <t>DOREEN T. CROTTY</t>
  </si>
  <si>
    <t>MELISSA M. MASHBURN</t>
  </si>
  <si>
    <t>WILLIAM D. DANNER</t>
  </si>
  <si>
    <t>TOTAL</t>
  </si>
  <si>
    <t>MAURA K. FITZPATRICK</t>
  </si>
  <si>
    <t>PAMELA S. WOOL</t>
  </si>
  <si>
    <t>ELIABETH M. WELCH</t>
  </si>
  <si>
    <t>ELIZABETH L. DEGRENIER</t>
  </si>
  <si>
    <t>GILLIAN S. DANNER</t>
  </si>
  <si>
    <t>MICHAEL G. DOYLE</t>
  </si>
  <si>
    <t>PAUL J. GOLDNER</t>
  </si>
  <si>
    <t>MELISSA S. GOLDNER</t>
  </si>
  <si>
    <t>MICHAEL J. UPDIKE</t>
  </si>
  <si>
    <t>PRESIDENTIAL PREFERENCE - REPUBLICAN</t>
  </si>
  <si>
    <t>CHRIS CHRISTIE</t>
  </si>
  <si>
    <t>RYAN BINKLEY</t>
  </si>
  <si>
    <t>VIVEK RAMASWAMY</t>
  </si>
  <si>
    <t>ASA HUTCHINSON</t>
  </si>
  <si>
    <t>DONALD J. TRUMP</t>
  </si>
  <si>
    <t>RON DESANTIS</t>
  </si>
  <si>
    <t>NIKKI HALEY</t>
  </si>
  <si>
    <t>MICHAEL J. SCARLATA</t>
  </si>
  <si>
    <t>CLAYTON R. SOVA</t>
  </si>
  <si>
    <t>JEFFREY R. YULL</t>
  </si>
  <si>
    <t>LISA-MARIE C. CASHMAN</t>
  </si>
  <si>
    <t>NICOLE COLES</t>
  </si>
  <si>
    <t>ASHLEY SULLIVAN</t>
  </si>
  <si>
    <t>CLAIRE K. DIX</t>
  </si>
  <si>
    <t>DALE B. FERNALD</t>
  </si>
  <si>
    <t>EVELYN NOYES</t>
  </si>
  <si>
    <t>LINDA D. ALLEN</t>
  </si>
  <si>
    <t>RICHARD T. KEYS</t>
  </si>
  <si>
    <t>WILLARD F. WENDT III</t>
  </si>
  <si>
    <t>CHERYL MCCARTHY</t>
  </si>
  <si>
    <t>PRESIDENTIAL PREFERENCE - LIBERTARIAN</t>
  </si>
  <si>
    <t>JACOB G HORNBLOWER</t>
  </si>
  <si>
    <t>MICHAEL D RECTENWALD</t>
  </si>
  <si>
    <t>CHASE R. OLIVER</t>
  </si>
  <si>
    <t>MICHAEL TER MAAT</t>
  </si>
  <si>
    <t>LARS D MAPSTEAD</t>
  </si>
  <si>
    <t>VOTE FOR ONE MAN</t>
  </si>
  <si>
    <t>PRECINCT 2</t>
  </si>
  <si>
    <t>STATE COMMITTEE MAN-L</t>
  </si>
  <si>
    <t>STATE COMMITTEE WOMAN-L</t>
  </si>
  <si>
    <t>TOWN COMMITTEE-L</t>
  </si>
  <si>
    <t>STATE COMMITTEE MAN-D</t>
  </si>
  <si>
    <t>STATE COMMITTEE WOMAN-D</t>
  </si>
  <si>
    <t>TOWN COMMITTEE-D</t>
  </si>
  <si>
    <t>STATE COMMITTEE MAN-R</t>
  </si>
  <si>
    <t>STATE COMMITTEE WOMAN-R</t>
  </si>
  <si>
    <t>TOWN COMMITTEE-R</t>
  </si>
  <si>
    <t>PRECINCT 1</t>
  </si>
  <si>
    <t>CYNTHIA C. BJORLIE</t>
  </si>
  <si>
    <t>VOTE FOR ONE WOMAN</t>
  </si>
  <si>
    <t>PRESIDENTIAL PRIMARY ELECTION OFFICIAL RESULTS</t>
  </si>
  <si>
    <t>TOTAL VOTERS</t>
  </si>
  <si>
    <t>TURNOUT PERCENTAGE</t>
  </si>
  <si>
    <t>DEMOCRAT</t>
  </si>
  <si>
    <t>REPUBLICAN</t>
  </si>
  <si>
    <t>LIBERTARIAN</t>
  </si>
  <si>
    <t xml:space="preserve">TOTAL </t>
  </si>
  <si>
    <t>PRESIDENTIAL PRIMARY VOTERS</t>
  </si>
  <si>
    <t>A true Copy Attest:</t>
  </si>
  <si>
    <t>Gretchen E. Girard</t>
  </si>
  <si>
    <t>Town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</si>
</sst>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1" fillId="0" borderId="5" xfId="0" applyFont="1" applyBorder="1"/>
    <xf numFmtId="0" fontId="2" fillId="0" borderId="5" xfId="0" applyFont="1" applyFill="1" applyBorder="1"/>
    <xf numFmtId="0" fontId="1" fillId="0" borderId="0" xfId="0" applyFont="1" applyAlignment="1">
      <alignment horizontal="center"/>
    </xf>
    <xf numFmtId="0" fontId="2" fillId="0" borderId="6" xfId="0" applyFont="1" applyFill="1" applyBorder="1"/>
    <xf numFmtId="0" fontId="2" fillId="0" borderId="7" xfId="0" applyFont="1" applyBorder="1"/>
    <xf numFmtId="0" fontId="1" fillId="0" borderId="4" xfId="0" applyFont="1" applyBorder="1"/>
    <xf numFmtId="0" fontId="2" fillId="0" borderId="0" xfId="0" applyFont="1" applyFill="1" applyBorder="1"/>
    <xf numFmtId="0" fontId="1" fillId="0" borderId="0" xfId="0" applyFont="1"/>
    <xf numFmtId="165" fontId="2" fillId="0" borderId="0" xfId="0" applyNumberFormat="1" applyFont="1" applyAlignment="1">
      <alignment horizontal="center"/>
    </xf>
    <xf numFmtId="0" fontId="3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41B45-AD60-41A9-872E-904CFF511B9F}">
  <dimension ref="A1:D160"/>
  <sheetViews>
    <sheetView tabSelected="1" zoomScaleNormal="100" workbookViewId="0">
      <pane ySplit="1" topLeftCell="A68" activePane="bottomLeft" state="frozen"/>
      <selection pane="bottomLeft" activeCell="F92" sqref="F92"/>
    </sheetView>
  </sheetViews>
  <sheetFormatPr defaultRowHeight="18.75" x14ac:dyDescent="0.3"/>
  <cols>
    <col min="1" max="1" width="36.42578125" style="1" customWidth="1"/>
    <col min="2" max="2" width="16.7109375" style="5" customWidth="1"/>
    <col min="3" max="3" width="17.5703125" style="5" customWidth="1"/>
    <col min="4" max="4" width="14.42578125" style="5" customWidth="1"/>
    <col min="5" max="16384" width="9.140625" style="1"/>
  </cols>
  <sheetData>
    <row r="1" spans="1:4" x14ac:dyDescent="0.3">
      <c r="A1" s="23" t="s">
        <v>68</v>
      </c>
      <c r="B1" s="23"/>
      <c r="C1" s="23"/>
      <c r="D1" s="23"/>
    </row>
    <row r="2" spans="1:4" x14ac:dyDescent="0.3">
      <c r="A2" s="22">
        <v>45356</v>
      </c>
      <c r="B2" s="22"/>
      <c r="C2" s="22"/>
      <c r="D2" s="22"/>
    </row>
    <row r="3" spans="1:4" x14ac:dyDescent="0.3">
      <c r="A3" s="2"/>
      <c r="B3" s="3"/>
      <c r="C3" s="2"/>
      <c r="D3" s="2"/>
    </row>
    <row r="4" spans="1:4" x14ac:dyDescent="0.3">
      <c r="A4" s="4" t="s">
        <v>0</v>
      </c>
    </row>
    <row r="5" spans="1:4" x14ac:dyDescent="0.3">
      <c r="B5" s="14" t="s">
        <v>65</v>
      </c>
      <c r="C5" s="14" t="s">
        <v>55</v>
      </c>
      <c r="D5" s="14" t="s">
        <v>17</v>
      </c>
    </row>
    <row r="6" spans="1:4" x14ac:dyDescent="0.3">
      <c r="A6" s="6" t="s">
        <v>1</v>
      </c>
      <c r="B6" s="5">
        <v>18</v>
      </c>
      <c r="C6" s="5">
        <v>13</v>
      </c>
      <c r="D6" s="5">
        <f>SUM(B6:C6)</f>
        <v>31</v>
      </c>
    </row>
    <row r="7" spans="1:4" x14ac:dyDescent="0.3">
      <c r="A7" s="7" t="s">
        <v>2</v>
      </c>
      <c r="B7" s="5">
        <v>406</v>
      </c>
      <c r="C7" s="5">
        <v>361</v>
      </c>
      <c r="D7" s="5">
        <f t="shared" ref="D7:D12" si="0">SUM(B7:C7)</f>
        <v>767</v>
      </c>
    </row>
    <row r="8" spans="1:4" x14ac:dyDescent="0.3">
      <c r="A8" s="7" t="s">
        <v>3</v>
      </c>
      <c r="B8" s="5">
        <v>6</v>
      </c>
      <c r="C8" s="5">
        <v>7</v>
      </c>
      <c r="D8" s="5">
        <f t="shared" si="0"/>
        <v>13</v>
      </c>
    </row>
    <row r="9" spans="1:4" x14ac:dyDescent="0.3">
      <c r="A9" s="7" t="s">
        <v>4</v>
      </c>
      <c r="B9" s="5">
        <v>27</v>
      </c>
      <c r="C9" s="5">
        <v>34</v>
      </c>
      <c r="D9" s="5">
        <f t="shared" si="0"/>
        <v>61</v>
      </c>
    </row>
    <row r="10" spans="1:4" x14ac:dyDescent="0.3">
      <c r="A10" s="7" t="s">
        <v>5</v>
      </c>
      <c r="B10" s="5">
        <v>3</v>
      </c>
      <c r="C10" s="5">
        <v>3</v>
      </c>
      <c r="D10" s="5">
        <f t="shared" si="0"/>
        <v>6</v>
      </c>
    </row>
    <row r="11" spans="1:4" x14ac:dyDescent="0.3">
      <c r="A11" s="8" t="s">
        <v>6</v>
      </c>
      <c r="B11" s="5">
        <v>12</v>
      </c>
      <c r="C11" s="5">
        <v>8</v>
      </c>
      <c r="D11" s="5">
        <f t="shared" si="0"/>
        <v>20</v>
      </c>
    </row>
    <row r="12" spans="1:4" x14ac:dyDescent="0.3">
      <c r="A12" s="7"/>
      <c r="B12" s="5">
        <f>SUM(B6:B11)</f>
        <v>472</v>
      </c>
      <c r="C12" s="5">
        <f>SUM(C6:C11)</f>
        <v>426</v>
      </c>
      <c r="D12" s="5">
        <f t="shared" si="0"/>
        <v>898</v>
      </c>
    </row>
    <row r="13" spans="1:4" x14ac:dyDescent="0.3">
      <c r="B13" s="14" t="s">
        <v>17</v>
      </c>
      <c r="C13" s="14" t="s">
        <v>17</v>
      </c>
      <c r="D13" s="14" t="s">
        <v>17</v>
      </c>
    </row>
    <row r="15" spans="1:4" x14ac:dyDescent="0.3">
      <c r="A15" s="4" t="s">
        <v>59</v>
      </c>
      <c r="B15" s="14" t="s">
        <v>65</v>
      </c>
      <c r="C15" s="14" t="s">
        <v>55</v>
      </c>
      <c r="D15" s="14" t="s">
        <v>17</v>
      </c>
    </row>
    <row r="16" spans="1:4" x14ac:dyDescent="0.3">
      <c r="A16" s="9" t="s">
        <v>7</v>
      </c>
      <c r="B16" s="5">
        <v>332</v>
      </c>
      <c r="C16" s="5">
        <v>297</v>
      </c>
      <c r="D16" s="5">
        <f>SUM(B16:C16)</f>
        <v>629</v>
      </c>
    </row>
    <row r="17" spans="1:4" x14ac:dyDescent="0.3">
      <c r="A17" s="10" t="s">
        <v>5</v>
      </c>
      <c r="B17" s="5">
        <v>138</v>
      </c>
      <c r="C17" s="5">
        <v>129</v>
      </c>
      <c r="D17" s="5">
        <f t="shared" ref="D17:D18" si="1">SUM(B17:C17)</f>
        <v>267</v>
      </c>
    </row>
    <row r="18" spans="1:4" x14ac:dyDescent="0.3">
      <c r="A18" s="10" t="s">
        <v>6</v>
      </c>
      <c r="B18" s="5">
        <v>2</v>
      </c>
      <c r="C18" s="5">
        <v>0</v>
      </c>
      <c r="D18" s="5">
        <f t="shared" si="1"/>
        <v>2</v>
      </c>
    </row>
    <row r="19" spans="1:4" x14ac:dyDescent="0.3">
      <c r="A19" s="11"/>
      <c r="B19" s="5">
        <f>SUM(B16:B18)</f>
        <v>472</v>
      </c>
      <c r="C19" s="5">
        <f>SUM(C16:C18)</f>
        <v>426</v>
      </c>
      <c r="D19" s="5">
        <f>SUM(B19:C19)</f>
        <v>898</v>
      </c>
    </row>
    <row r="20" spans="1:4" x14ac:dyDescent="0.3">
      <c r="B20" s="14" t="s">
        <v>17</v>
      </c>
      <c r="C20" s="14" t="s">
        <v>17</v>
      </c>
      <c r="D20" s="14" t="s">
        <v>17</v>
      </c>
    </row>
    <row r="22" spans="1:4" x14ac:dyDescent="0.3">
      <c r="A22" s="4" t="s">
        <v>60</v>
      </c>
      <c r="B22" s="14" t="s">
        <v>65</v>
      </c>
      <c r="C22" s="14" t="s">
        <v>55</v>
      </c>
      <c r="D22" s="14" t="s">
        <v>17</v>
      </c>
    </row>
    <row r="23" spans="1:4" x14ac:dyDescent="0.3">
      <c r="A23" s="9" t="s">
        <v>8</v>
      </c>
      <c r="B23" s="5">
        <v>339</v>
      </c>
      <c r="C23" s="5">
        <v>296</v>
      </c>
      <c r="D23" s="5">
        <f>SUM(B23:C23)</f>
        <v>635</v>
      </c>
    </row>
    <row r="24" spans="1:4" x14ac:dyDescent="0.3">
      <c r="A24" s="10" t="s">
        <v>5</v>
      </c>
      <c r="B24" s="5">
        <v>131</v>
      </c>
      <c r="C24" s="5">
        <v>130</v>
      </c>
      <c r="D24" s="5">
        <f t="shared" ref="D24:D25" si="2">SUM(B24:C24)</f>
        <v>261</v>
      </c>
    </row>
    <row r="25" spans="1:4" x14ac:dyDescent="0.3">
      <c r="A25" s="10" t="s">
        <v>6</v>
      </c>
      <c r="B25" s="5">
        <v>2</v>
      </c>
      <c r="C25" s="5">
        <v>0</v>
      </c>
      <c r="D25" s="5">
        <f t="shared" si="2"/>
        <v>2</v>
      </c>
    </row>
    <row r="26" spans="1:4" x14ac:dyDescent="0.3">
      <c r="A26" s="11"/>
      <c r="B26" s="5">
        <f>SUM(B23:B25)</f>
        <v>472</v>
      </c>
      <c r="C26" s="5">
        <f>SUM(C23:C25)</f>
        <v>426</v>
      </c>
      <c r="D26" s="5">
        <f>SUM(D23:D25)</f>
        <v>898</v>
      </c>
    </row>
    <row r="27" spans="1:4" x14ac:dyDescent="0.3">
      <c r="A27" s="11"/>
      <c r="B27" s="14" t="s">
        <v>17</v>
      </c>
      <c r="C27" s="14" t="s">
        <v>17</v>
      </c>
      <c r="D27" s="14" t="s">
        <v>17</v>
      </c>
    </row>
    <row r="28" spans="1:4" x14ac:dyDescent="0.3">
      <c r="A28" s="11"/>
      <c r="B28" s="14"/>
      <c r="C28" s="14"/>
      <c r="D28" s="14"/>
    </row>
    <row r="29" spans="1:4" x14ac:dyDescent="0.3">
      <c r="A29" s="11"/>
      <c r="B29" s="14"/>
      <c r="C29" s="14"/>
      <c r="D29" s="14"/>
    </row>
    <row r="30" spans="1:4" x14ac:dyDescent="0.3">
      <c r="A30" s="11"/>
      <c r="B30" s="14"/>
      <c r="C30" s="14"/>
      <c r="D30" s="14"/>
    </row>
    <row r="31" spans="1:4" x14ac:dyDescent="0.3">
      <c r="A31" s="11"/>
      <c r="B31" s="14"/>
      <c r="C31" s="14"/>
      <c r="D31" s="14"/>
    </row>
    <row r="32" spans="1:4" x14ac:dyDescent="0.3">
      <c r="A32" s="11"/>
      <c r="B32" s="14"/>
      <c r="C32" s="14"/>
      <c r="D32" s="14"/>
    </row>
    <row r="33" spans="1:4" x14ac:dyDescent="0.3">
      <c r="A33" s="11"/>
      <c r="B33" s="14"/>
      <c r="C33" s="14"/>
      <c r="D33" s="14"/>
    </row>
    <row r="34" spans="1:4" x14ac:dyDescent="0.3">
      <c r="A34" s="11"/>
      <c r="B34" s="14"/>
      <c r="C34" s="14"/>
      <c r="D34" s="14"/>
    </row>
    <row r="35" spans="1:4" x14ac:dyDescent="0.3">
      <c r="A35" s="11"/>
      <c r="B35" s="14"/>
      <c r="C35" s="14"/>
      <c r="D35" s="14"/>
    </row>
    <row r="36" spans="1:4" x14ac:dyDescent="0.3">
      <c r="A36" s="11"/>
      <c r="B36" s="14"/>
      <c r="C36" s="14"/>
      <c r="D36" s="14"/>
    </row>
    <row r="38" spans="1:4" x14ac:dyDescent="0.3">
      <c r="A38" s="12" t="s">
        <v>61</v>
      </c>
      <c r="B38" s="14" t="s">
        <v>65</v>
      </c>
      <c r="C38" s="14" t="s">
        <v>55</v>
      </c>
      <c r="D38" s="14" t="s">
        <v>17</v>
      </c>
    </row>
    <row r="39" spans="1:4" x14ac:dyDescent="0.3">
      <c r="A39" s="10" t="s">
        <v>9</v>
      </c>
      <c r="B39" s="5">
        <v>238</v>
      </c>
      <c r="C39" s="5">
        <v>219</v>
      </c>
      <c r="D39" s="5">
        <f>SUM(B39:C39)</f>
        <v>457</v>
      </c>
    </row>
    <row r="40" spans="1:4" x14ac:dyDescent="0.3">
      <c r="A40" s="10" t="s">
        <v>11</v>
      </c>
      <c r="B40" s="5">
        <v>265</v>
      </c>
      <c r="C40" s="5">
        <v>238</v>
      </c>
      <c r="D40" s="5">
        <f>SUM(B40:C40)</f>
        <v>503</v>
      </c>
    </row>
    <row r="41" spans="1:4" x14ac:dyDescent="0.3">
      <c r="A41" s="10" t="s">
        <v>18</v>
      </c>
      <c r="B41" s="5">
        <v>287</v>
      </c>
      <c r="C41" s="5">
        <v>236</v>
      </c>
      <c r="D41" s="5">
        <f t="shared" ref="D41:D57" si="3">SUM(B41:C41)</f>
        <v>523</v>
      </c>
    </row>
    <row r="42" spans="1:4" x14ac:dyDescent="0.3">
      <c r="A42" s="10" t="s">
        <v>19</v>
      </c>
      <c r="B42" s="5">
        <v>274</v>
      </c>
      <c r="C42" s="5">
        <v>241</v>
      </c>
      <c r="D42" s="5">
        <f t="shared" si="3"/>
        <v>515</v>
      </c>
    </row>
    <row r="43" spans="1:4" x14ac:dyDescent="0.3">
      <c r="A43" s="10" t="s">
        <v>14</v>
      </c>
      <c r="B43" s="5">
        <v>264</v>
      </c>
      <c r="C43" s="5">
        <v>237</v>
      </c>
      <c r="D43" s="5">
        <f t="shared" si="3"/>
        <v>501</v>
      </c>
    </row>
    <row r="44" spans="1:4" x14ac:dyDescent="0.3">
      <c r="A44" s="10" t="s">
        <v>15</v>
      </c>
      <c r="B44" s="5">
        <v>275</v>
      </c>
      <c r="C44" s="5">
        <v>238</v>
      </c>
      <c r="D44" s="5">
        <f t="shared" si="3"/>
        <v>513</v>
      </c>
    </row>
    <row r="45" spans="1:4" x14ac:dyDescent="0.3">
      <c r="A45" s="13" t="s">
        <v>10</v>
      </c>
      <c r="B45" s="5">
        <v>261</v>
      </c>
      <c r="C45" s="5">
        <v>249</v>
      </c>
      <c r="D45" s="5">
        <f t="shared" si="3"/>
        <v>510</v>
      </c>
    </row>
    <row r="46" spans="1:4" x14ac:dyDescent="0.3">
      <c r="A46" s="13" t="s">
        <v>20</v>
      </c>
      <c r="B46" s="5">
        <v>281</v>
      </c>
      <c r="C46" s="5">
        <v>236</v>
      </c>
      <c r="D46" s="5">
        <f t="shared" si="3"/>
        <v>517</v>
      </c>
    </row>
    <row r="47" spans="1:4" x14ac:dyDescent="0.3">
      <c r="A47" s="10" t="s">
        <v>13</v>
      </c>
      <c r="B47" s="5">
        <v>286</v>
      </c>
      <c r="C47" s="5">
        <v>269</v>
      </c>
      <c r="D47" s="5">
        <f t="shared" si="3"/>
        <v>555</v>
      </c>
    </row>
    <row r="48" spans="1:4" x14ac:dyDescent="0.3">
      <c r="A48" s="10" t="s">
        <v>21</v>
      </c>
      <c r="B48" s="5">
        <v>296</v>
      </c>
      <c r="C48" s="5">
        <v>240</v>
      </c>
      <c r="D48" s="5">
        <f t="shared" si="3"/>
        <v>536</v>
      </c>
    </row>
    <row r="49" spans="1:4" x14ac:dyDescent="0.3">
      <c r="A49" s="10" t="s">
        <v>16</v>
      </c>
      <c r="B49" s="5">
        <v>254</v>
      </c>
      <c r="C49" s="5">
        <v>241</v>
      </c>
      <c r="D49" s="5">
        <f t="shared" si="3"/>
        <v>495</v>
      </c>
    </row>
    <row r="50" spans="1:4" x14ac:dyDescent="0.3">
      <c r="A50" s="10" t="s">
        <v>22</v>
      </c>
      <c r="B50" s="5">
        <v>255</v>
      </c>
      <c r="C50" s="5">
        <v>249</v>
      </c>
      <c r="D50" s="5">
        <f t="shared" si="3"/>
        <v>504</v>
      </c>
    </row>
    <row r="51" spans="1:4" x14ac:dyDescent="0.3">
      <c r="A51" s="10" t="s">
        <v>26</v>
      </c>
      <c r="B51" s="5">
        <v>277</v>
      </c>
      <c r="C51" s="5">
        <v>239</v>
      </c>
      <c r="D51" s="5">
        <f t="shared" si="3"/>
        <v>516</v>
      </c>
    </row>
    <row r="52" spans="1:4" x14ac:dyDescent="0.3">
      <c r="A52" s="10" t="s">
        <v>12</v>
      </c>
      <c r="B52" s="5">
        <v>264</v>
      </c>
      <c r="C52" s="5">
        <v>233</v>
      </c>
      <c r="D52" s="5">
        <f t="shared" si="3"/>
        <v>497</v>
      </c>
    </row>
    <row r="53" spans="1:4" x14ac:dyDescent="0.3">
      <c r="A53" s="13" t="s">
        <v>23</v>
      </c>
      <c r="B53" s="5">
        <v>280</v>
      </c>
      <c r="C53" s="5">
        <v>252</v>
      </c>
      <c r="D53" s="5">
        <f t="shared" si="3"/>
        <v>532</v>
      </c>
    </row>
    <row r="54" spans="1:4" x14ac:dyDescent="0.3">
      <c r="A54" s="10" t="s">
        <v>24</v>
      </c>
      <c r="B54" s="5">
        <v>260</v>
      </c>
      <c r="C54" s="5">
        <v>247</v>
      </c>
      <c r="D54" s="5">
        <f t="shared" si="3"/>
        <v>507</v>
      </c>
    </row>
    <row r="55" spans="1:4" x14ac:dyDescent="0.3">
      <c r="A55" s="9" t="s">
        <v>25</v>
      </c>
      <c r="B55" s="5">
        <v>264</v>
      </c>
      <c r="C55" s="5">
        <v>257</v>
      </c>
      <c r="D55" s="5">
        <f t="shared" si="3"/>
        <v>521</v>
      </c>
    </row>
    <row r="56" spans="1:4" x14ac:dyDescent="0.3">
      <c r="A56" s="10" t="s">
        <v>5</v>
      </c>
      <c r="B56" s="5">
        <v>12174</v>
      </c>
      <c r="C56" s="5">
        <v>11501</v>
      </c>
      <c r="D56" s="5">
        <f t="shared" si="3"/>
        <v>23675</v>
      </c>
    </row>
    <row r="57" spans="1:4" x14ac:dyDescent="0.3">
      <c r="A57" s="10" t="s">
        <v>6</v>
      </c>
      <c r="B57" s="5">
        <v>3</v>
      </c>
      <c r="C57" s="5">
        <v>7</v>
      </c>
      <c r="D57" s="5">
        <f t="shared" si="3"/>
        <v>10</v>
      </c>
    </row>
    <row r="58" spans="1:4" x14ac:dyDescent="0.3">
      <c r="B58" s="5">
        <f>SUM(B40:B57)</f>
        <v>16520</v>
      </c>
      <c r="C58" s="5">
        <f>SUM(C40:C57)</f>
        <v>15410</v>
      </c>
      <c r="D58" s="5">
        <f>SUM(D40:D57)</f>
        <v>31930</v>
      </c>
    </row>
    <row r="59" spans="1:4" x14ac:dyDescent="0.3">
      <c r="B59" s="14" t="s">
        <v>17</v>
      </c>
      <c r="C59" s="14" t="s">
        <v>17</v>
      </c>
      <c r="D59" s="14" t="s">
        <v>17</v>
      </c>
    </row>
    <row r="61" spans="1:4" x14ac:dyDescent="0.3">
      <c r="A61" s="4" t="s">
        <v>27</v>
      </c>
    </row>
    <row r="62" spans="1:4" x14ac:dyDescent="0.3">
      <c r="B62" s="14" t="s">
        <v>65</v>
      </c>
      <c r="C62" s="14" t="s">
        <v>55</v>
      </c>
      <c r="D62" s="14" t="s">
        <v>17</v>
      </c>
    </row>
    <row r="63" spans="1:4" x14ac:dyDescent="0.3">
      <c r="A63" s="6" t="s">
        <v>28</v>
      </c>
      <c r="B63" s="5">
        <v>2</v>
      </c>
      <c r="C63" s="5">
        <v>11</v>
      </c>
      <c r="D63" s="5">
        <f>SUM(B63:C63)</f>
        <v>13</v>
      </c>
    </row>
    <row r="64" spans="1:4" x14ac:dyDescent="0.3">
      <c r="A64" s="1" t="s">
        <v>29</v>
      </c>
      <c r="B64" s="5">
        <v>0</v>
      </c>
      <c r="C64" s="5">
        <v>5</v>
      </c>
      <c r="D64" s="5">
        <f t="shared" ref="D64:D72" si="4">SUM(B64:C64)</f>
        <v>5</v>
      </c>
    </row>
    <row r="65" spans="1:4" x14ac:dyDescent="0.3">
      <c r="A65" s="9" t="s">
        <v>30</v>
      </c>
      <c r="B65" s="5">
        <v>2</v>
      </c>
      <c r="C65" s="5">
        <v>7</v>
      </c>
      <c r="D65" s="5">
        <f t="shared" si="4"/>
        <v>9</v>
      </c>
    </row>
    <row r="66" spans="1:4" x14ac:dyDescent="0.3">
      <c r="A66" s="10" t="s">
        <v>31</v>
      </c>
      <c r="B66" s="5">
        <v>1</v>
      </c>
      <c r="C66" s="5">
        <v>2</v>
      </c>
      <c r="D66" s="5">
        <f t="shared" si="4"/>
        <v>3</v>
      </c>
    </row>
    <row r="67" spans="1:4" x14ac:dyDescent="0.3">
      <c r="A67" s="10" t="s">
        <v>32</v>
      </c>
      <c r="B67" s="5">
        <v>306</v>
      </c>
      <c r="C67" s="5">
        <v>348</v>
      </c>
      <c r="D67" s="5">
        <f t="shared" si="4"/>
        <v>654</v>
      </c>
    </row>
    <row r="68" spans="1:4" x14ac:dyDescent="0.3">
      <c r="A68" s="10" t="s">
        <v>33</v>
      </c>
      <c r="B68" s="5">
        <v>3</v>
      </c>
      <c r="C68" s="5">
        <v>5</v>
      </c>
      <c r="D68" s="5">
        <f t="shared" si="4"/>
        <v>8</v>
      </c>
    </row>
    <row r="69" spans="1:4" x14ac:dyDescent="0.3">
      <c r="A69" s="15" t="s">
        <v>34</v>
      </c>
      <c r="B69" s="5">
        <v>250</v>
      </c>
      <c r="C69" s="5">
        <v>237</v>
      </c>
      <c r="D69" s="5">
        <f t="shared" si="4"/>
        <v>487</v>
      </c>
    </row>
    <row r="70" spans="1:4" x14ac:dyDescent="0.3">
      <c r="A70" s="10" t="s">
        <v>4</v>
      </c>
      <c r="B70" s="5">
        <v>1</v>
      </c>
      <c r="C70" s="5">
        <v>2</v>
      </c>
      <c r="D70" s="5">
        <f t="shared" si="4"/>
        <v>3</v>
      </c>
    </row>
    <row r="71" spans="1:4" x14ac:dyDescent="0.3">
      <c r="A71" s="16" t="s">
        <v>5</v>
      </c>
      <c r="B71" s="5">
        <v>0</v>
      </c>
      <c r="C71" s="5">
        <v>0</v>
      </c>
      <c r="D71" s="5">
        <f t="shared" si="4"/>
        <v>0</v>
      </c>
    </row>
    <row r="72" spans="1:4" x14ac:dyDescent="0.3">
      <c r="A72" s="7" t="s">
        <v>6</v>
      </c>
      <c r="B72" s="5">
        <v>0</v>
      </c>
      <c r="C72" s="5">
        <v>1</v>
      </c>
      <c r="D72" s="5">
        <f t="shared" si="4"/>
        <v>1</v>
      </c>
    </row>
    <row r="73" spans="1:4" x14ac:dyDescent="0.3">
      <c r="A73" s="6"/>
      <c r="B73" s="5">
        <f>SUM(B63:B72)</f>
        <v>565</v>
      </c>
      <c r="C73" s="5">
        <v>618</v>
      </c>
      <c r="D73" s="5">
        <f>SUM(D63:D72)</f>
        <v>1183</v>
      </c>
    </row>
    <row r="74" spans="1:4" x14ac:dyDescent="0.3">
      <c r="A74" s="6"/>
      <c r="B74" s="14" t="s">
        <v>17</v>
      </c>
      <c r="C74" s="14" t="s">
        <v>17</v>
      </c>
      <c r="D74" s="14" t="s">
        <v>17</v>
      </c>
    </row>
    <row r="75" spans="1:4" x14ac:dyDescent="0.3">
      <c r="A75" s="6"/>
    </row>
    <row r="76" spans="1:4" x14ac:dyDescent="0.3">
      <c r="A76" s="17" t="s">
        <v>62</v>
      </c>
      <c r="B76" s="14" t="s">
        <v>65</v>
      </c>
      <c r="C76" s="14" t="s">
        <v>55</v>
      </c>
      <c r="D76" s="14" t="s">
        <v>17</v>
      </c>
    </row>
    <row r="77" spans="1:4" x14ac:dyDescent="0.3">
      <c r="A77" s="10" t="s">
        <v>35</v>
      </c>
      <c r="B77" s="5">
        <v>127</v>
      </c>
      <c r="C77" s="5">
        <v>116</v>
      </c>
      <c r="D77" s="5">
        <f>SUM(B77:C77)</f>
        <v>243</v>
      </c>
    </row>
    <row r="78" spans="1:4" x14ac:dyDescent="0.3">
      <c r="A78" s="10" t="s">
        <v>36</v>
      </c>
      <c r="B78" s="5">
        <v>151</v>
      </c>
      <c r="C78" s="5">
        <v>143</v>
      </c>
      <c r="D78" s="5">
        <f t="shared" ref="D78:D81" si="5">SUM(B78:C78)</f>
        <v>294</v>
      </c>
    </row>
    <row r="79" spans="1:4" x14ac:dyDescent="0.3">
      <c r="A79" s="10" t="s">
        <v>37</v>
      </c>
      <c r="B79" s="5">
        <v>119</v>
      </c>
      <c r="C79" s="5">
        <v>152</v>
      </c>
      <c r="D79" s="5">
        <f t="shared" si="5"/>
        <v>271</v>
      </c>
    </row>
    <row r="80" spans="1:4" x14ac:dyDescent="0.3">
      <c r="A80" s="10" t="s">
        <v>5</v>
      </c>
      <c r="B80" s="5">
        <v>165</v>
      </c>
      <c r="C80" s="5">
        <v>204</v>
      </c>
      <c r="D80" s="5">
        <f t="shared" si="5"/>
        <v>369</v>
      </c>
    </row>
    <row r="81" spans="1:4" x14ac:dyDescent="0.3">
      <c r="A81" s="13" t="s">
        <v>6</v>
      </c>
      <c r="B81" s="5">
        <v>3</v>
      </c>
      <c r="C81" s="5">
        <v>3</v>
      </c>
      <c r="D81" s="5">
        <f t="shared" si="5"/>
        <v>6</v>
      </c>
    </row>
    <row r="82" spans="1:4" x14ac:dyDescent="0.3">
      <c r="A82" s="18"/>
      <c r="B82" s="5">
        <f>SUM(B77:B81)</f>
        <v>565</v>
      </c>
      <c r="C82" s="5">
        <f>SUM(C77:C81)</f>
        <v>618</v>
      </c>
      <c r="D82" s="5">
        <f>SUM(D77:D81)</f>
        <v>1183</v>
      </c>
    </row>
    <row r="83" spans="1:4" x14ac:dyDescent="0.3">
      <c r="A83" s="18"/>
      <c r="B83" s="14" t="s">
        <v>17</v>
      </c>
      <c r="C83" s="14" t="s">
        <v>17</v>
      </c>
      <c r="D83" s="14" t="s">
        <v>17</v>
      </c>
    </row>
    <row r="84" spans="1:4" x14ac:dyDescent="0.3">
      <c r="A84" s="18"/>
    </row>
    <row r="85" spans="1:4" x14ac:dyDescent="0.3">
      <c r="A85" s="4" t="s">
        <v>63</v>
      </c>
      <c r="B85" s="14" t="s">
        <v>65</v>
      </c>
      <c r="C85" s="14" t="s">
        <v>55</v>
      </c>
      <c r="D85" s="14" t="s">
        <v>17</v>
      </c>
    </row>
    <row r="86" spans="1:4" x14ac:dyDescent="0.3">
      <c r="A86" s="6" t="s">
        <v>66</v>
      </c>
      <c r="B86" s="5">
        <v>34</v>
      </c>
      <c r="C86" s="5">
        <v>31</v>
      </c>
      <c r="D86" s="5">
        <v>65</v>
      </c>
    </row>
    <row r="87" spans="1:4" x14ac:dyDescent="0.3">
      <c r="A87" s="9" t="s">
        <v>38</v>
      </c>
      <c r="B87" s="5">
        <v>238</v>
      </c>
      <c r="C87" s="5">
        <v>271</v>
      </c>
      <c r="D87" s="5">
        <f>SUM(B87:C87)</f>
        <v>509</v>
      </c>
    </row>
    <row r="88" spans="1:4" x14ac:dyDescent="0.3">
      <c r="A88" s="10" t="s">
        <v>39</v>
      </c>
      <c r="B88" s="5">
        <v>18</v>
      </c>
      <c r="C88" s="5">
        <v>29</v>
      </c>
      <c r="D88" s="5">
        <f t="shared" ref="D88:D91" si="6">SUM(B88:C88)</f>
        <v>47</v>
      </c>
    </row>
    <row r="89" spans="1:4" x14ac:dyDescent="0.3">
      <c r="A89" s="10" t="s">
        <v>40</v>
      </c>
      <c r="B89" s="5">
        <v>115</v>
      </c>
      <c r="C89" s="5">
        <v>108</v>
      </c>
      <c r="D89" s="5">
        <f t="shared" si="6"/>
        <v>223</v>
      </c>
    </row>
    <row r="90" spans="1:4" x14ac:dyDescent="0.3">
      <c r="A90" s="10" t="s">
        <v>5</v>
      </c>
      <c r="B90" s="5">
        <v>157</v>
      </c>
      <c r="C90" s="5">
        <v>179</v>
      </c>
      <c r="D90" s="5">
        <f t="shared" si="6"/>
        <v>336</v>
      </c>
    </row>
    <row r="91" spans="1:4" x14ac:dyDescent="0.3">
      <c r="A91" s="1" t="s">
        <v>6</v>
      </c>
      <c r="B91" s="5">
        <v>3</v>
      </c>
      <c r="C91" s="5">
        <v>1</v>
      </c>
      <c r="D91" s="5">
        <f t="shared" si="6"/>
        <v>4</v>
      </c>
    </row>
    <row r="92" spans="1:4" x14ac:dyDescent="0.3">
      <c r="B92" s="5">
        <v>565</v>
      </c>
      <c r="C92" s="5">
        <v>618</v>
      </c>
      <c r="D92" s="5">
        <v>1183</v>
      </c>
    </row>
    <row r="93" spans="1:4" x14ac:dyDescent="0.3">
      <c r="B93" s="14" t="s">
        <v>17</v>
      </c>
      <c r="C93" s="14" t="s">
        <v>17</v>
      </c>
      <c r="D93" s="14" t="s">
        <v>17</v>
      </c>
    </row>
    <row r="94" spans="1:4" x14ac:dyDescent="0.3">
      <c r="B94" s="14"/>
      <c r="C94" s="14"/>
      <c r="D94" s="14"/>
    </row>
    <row r="95" spans="1:4" x14ac:dyDescent="0.3">
      <c r="B95" s="14"/>
      <c r="C95" s="14"/>
      <c r="D95" s="14"/>
    </row>
    <row r="96" spans="1:4" x14ac:dyDescent="0.3">
      <c r="B96" s="14"/>
      <c r="C96" s="14"/>
      <c r="D96" s="14"/>
    </row>
    <row r="98" spans="1:4" x14ac:dyDescent="0.3">
      <c r="A98" s="12" t="s">
        <v>64</v>
      </c>
      <c r="B98" s="14" t="s">
        <v>65</v>
      </c>
      <c r="C98" s="14" t="s">
        <v>55</v>
      </c>
      <c r="D98" s="14" t="s">
        <v>17</v>
      </c>
    </row>
    <row r="99" spans="1:4" x14ac:dyDescent="0.3">
      <c r="A99" s="10" t="s">
        <v>9</v>
      </c>
      <c r="B99" s="5">
        <v>213</v>
      </c>
      <c r="C99" s="5">
        <v>201</v>
      </c>
      <c r="D99" s="5">
        <f>SUM(B99:C99)</f>
        <v>414</v>
      </c>
    </row>
    <row r="100" spans="1:4" x14ac:dyDescent="0.3">
      <c r="A100" s="10" t="s">
        <v>41</v>
      </c>
      <c r="B100" s="5">
        <v>251</v>
      </c>
      <c r="C100" s="5">
        <v>242</v>
      </c>
      <c r="D100" s="5">
        <f t="shared" ref="D100:D109" si="7">SUM(B100:C100)</f>
        <v>493</v>
      </c>
    </row>
    <row r="101" spans="1:4" x14ac:dyDescent="0.3">
      <c r="A101" s="1" t="s">
        <v>42</v>
      </c>
      <c r="B101" s="5">
        <v>276</v>
      </c>
      <c r="C101" s="5">
        <v>244</v>
      </c>
      <c r="D101" s="5">
        <f t="shared" si="7"/>
        <v>520</v>
      </c>
    </row>
    <row r="102" spans="1:4" x14ac:dyDescent="0.3">
      <c r="A102" s="10" t="s">
        <v>43</v>
      </c>
      <c r="B102" s="5">
        <v>304</v>
      </c>
      <c r="C102" s="5">
        <v>363</v>
      </c>
      <c r="D102" s="5">
        <f t="shared" si="7"/>
        <v>667</v>
      </c>
    </row>
    <row r="103" spans="1:4" x14ac:dyDescent="0.3">
      <c r="A103" s="10" t="s">
        <v>44</v>
      </c>
      <c r="B103" s="5">
        <v>246</v>
      </c>
      <c r="C103" s="5">
        <v>310</v>
      </c>
      <c r="D103" s="5">
        <f t="shared" si="7"/>
        <v>556</v>
      </c>
    </row>
    <row r="104" spans="1:4" x14ac:dyDescent="0.3">
      <c r="A104" s="10" t="s">
        <v>45</v>
      </c>
      <c r="B104" s="5">
        <v>253</v>
      </c>
      <c r="C104" s="5">
        <v>242</v>
      </c>
      <c r="D104" s="5">
        <f t="shared" si="7"/>
        <v>495</v>
      </c>
    </row>
    <row r="105" spans="1:4" x14ac:dyDescent="0.3">
      <c r="A105" s="10" t="s">
        <v>46</v>
      </c>
      <c r="B105" s="5">
        <v>234</v>
      </c>
      <c r="C105" s="5">
        <v>267</v>
      </c>
      <c r="D105" s="5">
        <f t="shared" si="7"/>
        <v>501</v>
      </c>
    </row>
    <row r="106" spans="1:4" x14ac:dyDescent="0.3">
      <c r="A106" s="10" t="s">
        <v>47</v>
      </c>
      <c r="B106" s="5">
        <v>234</v>
      </c>
      <c r="C106" s="5">
        <v>252</v>
      </c>
      <c r="D106" s="5">
        <f t="shared" si="7"/>
        <v>486</v>
      </c>
    </row>
    <row r="107" spans="1:4" x14ac:dyDescent="0.3">
      <c r="A107" s="10" t="s">
        <v>5</v>
      </c>
      <c r="B107" s="5">
        <v>17942</v>
      </c>
      <c r="C107" s="5">
        <v>19737</v>
      </c>
      <c r="D107" s="5">
        <f t="shared" si="7"/>
        <v>37679</v>
      </c>
    </row>
    <row r="108" spans="1:4" x14ac:dyDescent="0.3">
      <c r="A108" s="10" t="s">
        <v>6</v>
      </c>
      <c r="B108" s="5">
        <v>10</v>
      </c>
      <c r="C108" s="5">
        <v>8</v>
      </c>
      <c r="D108" s="5">
        <f t="shared" si="7"/>
        <v>18</v>
      </c>
    </row>
    <row r="109" spans="1:4" x14ac:dyDescent="0.3">
      <c r="B109" s="5">
        <f>SUM(B100:B108)</f>
        <v>19750</v>
      </c>
      <c r="C109" s="5">
        <f>SUM(C100:C108)</f>
        <v>21665</v>
      </c>
      <c r="D109" s="5">
        <f t="shared" si="7"/>
        <v>41415</v>
      </c>
    </row>
    <row r="110" spans="1:4" x14ac:dyDescent="0.3">
      <c r="B110" s="14" t="s">
        <v>17</v>
      </c>
      <c r="C110" s="14" t="s">
        <v>17</v>
      </c>
      <c r="D110" s="14" t="s">
        <v>17</v>
      </c>
    </row>
    <row r="112" spans="1:4" x14ac:dyDescent="0.3">
      <c r="A112" s="19" t="s">
        <v>48</v>
      </c>
      <c r="B112" s="14"/>
    </row>
    <row r="113" spans="1:4" x14ac:dyDescent="0.3">
      <c r="B113" s="14" t="s">
        <v>65</v>
      </c>
      <c r="C113" s="14" t="s">
        <v>55</v>
      </c>
      <c r="D113" s="14" t="s">
        <v>17</v>
      </c>
    </row>
    <row r="114" spans="1:4" x14ac:dyDescent="0.3">
      <c r="A114" s="1" t="s">
        <v>49</v>
      </c>
      <c r="B114" s="5">
        <v>0</v>
      </c>
      <c r="C114" s="5">
        <v>1</v>
      </c>
      <c r="D114" s="5">
        <f>SUM(B114:C114)</f>
        <v>1</v>
      </c>
    </row>
    <row r="115" spans="1:4" x14ac:dyDescent="0.3">
      <c r="A115" s="10" t="s">
        <v>50</v>
      </c>
      <c r="B115" s="5">
        <v>0</v>
      </c>
      <c r="C115" s="5">
        <v>0</v>
      </c>
      <c r="D115" s="5">
        <f t="shared" ref="D115:D122" si="8">SUM(B115:C115)</f>
        <v>0</v>
      </c>
    </row>
    <row r="116" spans="1:4" x14ac:dyDescent="0.3">
      <c r="A116" s="10" t="s">
        <v>51</v>
      </c>
      <c r="B116" s="5">
        <v>0</v>
      </c>
      <c r="C116" s="5">
        <v>1</v>
      </c>
      <c r="D116" s="5">
        <f t="shared" si="8"/>
        <v>1</v>
      </c>
    </row>
    <row r="117" spans="1:4" x14ac:dyDescent="0.3">
      <c r="A117" s="10" t="s">
        <v>52</v>
      </c>
      <c r="B117" s="5">
        <v>0</v>
      </c>
      <c r="C117" s="5">
        <v>0</v>
      </c>
      <c r="D117" s="5">
        <f t="shared" si="8"/>
        <v>0</v>
      </c>
    </row>
    <row r="118" spans="1:4" x14ac:dyDescent="0.3">
      <c r="A118" s="10" t="s">
        <v>53</v>
      </c>
      <c r="B118" s="5">
        <v>0</v>
      </c>
      <c r="C118" s="5">
        <v>0</v>
      </c>
      <c r="D118" s="5">
        <f t="shared" si="8"/>
        <v>0</v>
      </c>
    </row>
    <row r="119" spans="1:4" x14ac:dyDescent="0.3">
      <c r="A119" s="13" t="s">
        <v>4</v>
      </c>
      <c r="B119" s="5">
        <v>3</v>
      </c>
      <c r="C119" s="5">
        <v>2</v>
      </c>
      <c r="D119" s="5">
        <f t="shared" si="8"/>
        <v>5</v>
      </c>
    </row>
    <row r="120" spans="1:4" x14ac:dyDescent="0.3">
      <c r="A120" s="13" t="s">
        <v>5</v>
      </c>
      <c r="B120" s="5">
        <v>0</v>
      </c>
      <c r="C120" s="5">
        <v>0</v>
      </c>
      <c r="D120" s="5">
        <f t="shared" si="8"/>
        <v>0</v>
      </c>
    </row>
    <row r="121" spans="1:4" x14ac:dyDescent="0.3">
      <c r="A121" s="10" t="s">
        <v>6</v>
      </c>
      <c r="B121" s="5">
        <v>3</v>
      </c>
      <c r="C121" s="5">
        <v>4</v>
      </c>
      <c r="D121" s="5">
        <f t="shared" si="8"/>
        <v>7</v>
      </c>
    </row>
    <row r="122" spans="1:4" x14ac:dyDescent="0.3">
      <c r="A122" s="10"/>
      <c r="B122" s="5">
        <f>SUM(B114:B121)</f>
        <v>6</v>
      </c>
      <c r="C122" s="5">
        <f>SUM(C114:C121)</f>
        <v>8</v>
      </c>
      <c r="D122" s="5">
        <f t="shared" si="8"/>
        <v>14</v>
      </c>
    </row>
    <row r="123" spans="1:4" x14ac:dyDescent="0.3">
      <c r="A123" s="10"/>
      <c r="B123" s="14" t="s">
        <v>17</v>
      </c>
      <c r="C123" s="14" t="s">
        <v>17</v>
      </c>
      <c r="D123" s="14" t="s">
        <v>17</v>
      </c>
    </row>
    <row r="124" spans="1:4" x14ac:dyDescent="0.3">
      <c r="A124" s="10"/>
    </row>
    <row r="125" spans="1:4" x14ac:dyDescent="0.3">
      <c r="A125" s="12" t="s">
        <v>56</v>
      </c>
      <c r="B125" s="14" t="s">
        <v>65</v>
      </c>
      <c r="C125" s="14" t="s">
        <v>55</v>
      </c>
      <c r="D125" s="14" t="s">
        <v>17</v>
      </c>
    </row>
    <row r="126" spans="1:4" x14ac:dyDescent="0.3">
      <c r="A126" s="13" t="s">
        <v>54</v>
      </c>
      <c r="C126" s="5">
        <v>0</v>
      </c>
      <c r="D126" s="5">
        <f>SUM(B126:C126)</f>
        <v>0</v>
      </c>
    </row>
    <row r="127" spans="1:4" x14ac:dyDescent="0.3">
      <c r="A127" s="10" t="s">
        <v>5</v>
      </c>
      <c r="B127" s="5">
        <v>5</v>
      </c>
      <c r="C127" s="5">
        <v>8</v>
      </c>
      <c r="D127" s="5">
        <f t="shared" ref="D127:D128" si="9">SUM(B127:C127)</f>
        <v>13</v>
      </c>
    </row>
    <row r="128" spans="1:4" x14ac:dyDescent="0.3">
      <c r="A128" s="10" t="s">
        <v>6</v>
      </c>
      <c r="B128" s="5">
        <v>1</v>
      </c>
      <c r="C128" s="5">
        <v>0</v>
      </c>
      <c r="D128" s="5">
        <f t="shared" si="9"/>
        <v>1</v>
      </c>
    </row>
    <row r="129" spans="1:4" x14ac:dyDescent="0.3">
      <c r="B129" s="5">
        <f>SUM(B126:B128)</f>
        <v>6</v>
      </c>
      <c r="C129" s="5">
        <f>SUM(C126:C128)</f>
        <v>8</v>
      </c>
      <c r="D129" s="5">
        <f>SUM(D126:D128)</f>
        <v>14</v>
      </c>
    </row>
    <row r="130" spans="1:4" x14ac:dyDescent="0.3">
      <c r="B130" s="14" t="s">
        <v>17</v>
      </c>
      <c r="C130" s="14" t="s">
        <v>17</v>
      </c>
      <c r="D130" s="14" t="s">
        <v>17</v>
      </c>
    </row>
    <row r="132" spans="1:4" x14ac:dyDescent="0.3">
      <c r="A132" s="19" t="s">
        <v>57</v>
      </c>
      <c r="B132" s="14" t="s">
        <v>65</v>
      </c>
      <c r="C132" s="14" t="s">
        <v>55</v>
      </c>
      <c r="D132" s="14" t="s">
        <v>17</v>
      </c>
    </row>
    <row r="133" spans="1:4" x14ac:dyDescent="0.3">
      <c r="A133" s="1" t="s">
        <v>67</v>
      </c>
      <c r="B133" s="5">
        <v>0</v>
      </c>
      <c r="C133" s="5">
        <v>0</v>
      </c>
      <c r="D133" s="5">
        <f>SUM(B133:C133)</f>
        <v>0</v>
      </c>
    </row>
    <row r="134" spans="1:4" x14ac:dyDescent="0.3">
      <c r="A134" s="1" t="s">
        <v>5</v>
      </c>
      <c r="B134" s="5">
        <v>5</v>
      </c>
      <c r="C134" s="5">
        <v>8</v>
      </c>
      <c r="D134" s="5">
        <f t="shared" ref="D134:D135" si="10">SUM(B134:C134)</f>
        <v>13</v>
      </c>
    </row>
    <row r="135" spans="1:4" x14ac:dyDescent="0.3">
      <c r="A135" s="1" t="s">
        <v>6</v>
      </c>
      <c r="B135" s="5">
        <v>1</v>
      </c>
      <c r="C135" s="5">
        <v>0</v>
      </c>
      <c r="D135" s="5">
        <f t="shared" si="10"/>
        <v>1</v>
      </c>
    </row>
    <row r="136" spans="1:4" x14ac:dyDescent="0.3">
      <c r="B136" s="5">
        <f>SUM(B133:B135)</f>
        <v>6</v>
      </c>
      <c r="C136" s="5">
        <f>SUM(C133:C135)</f>
        <v>8</v>
      </c>
      <c r="D136" s="5">
        <f>SUM(B136:C136)</f>
        <v>14</v>
      </c>
    </row>
    <row r="137" spans="1:4" x14ac:dyDescent="0.3">
      <c r="B137" s="14" t="s">
        <v>17</v>
      </c>
      <c r="C137" s="14" t="s">
        <v>17</v>
      </c>
      <c r="D137" s="14" t="s">
        <v>17</v>
      </c>
    </row>
    <row r="139" spans="1:4" x14ac:dyDescent="0.3">
      <c r="A139" s="19" t="s">
        <v>58</v>
      </c>
      <c r="B139" s="14" t="s">
        <v>65</v>
      </c>
      <c r="C139" s="14" t="s">
        <v>55</v>
      </c>
      <c r="D139" s="14" t="s">
        <v>17</v>
      </c>
    </row>
    <row r="140" spans="1:4" x14ac:dyDescent="0.3">
      <c r="A140" s="1" t="s">
        <v>5</v>
      </c>
      <c r="B140" s="5">
        <v>60</v>
      </c>
      <c r="C140" s="5">
        <v>79</v>
      </c>
      <c r="D140" s="5">
        <f t="shared" ref="D140:D141" si="11">SUM(B140:C140)</f>
        <v>139</v>
      </c>
    </row>
    <row r="141" spans="1:4" x14ac:dyDescent="0.3">
      <c r="A141" s="1" t="s">
        <v>6</v>
      </c>
      <c r="B141" s="5">
        <v>0</v>
      </c>
      <c r="C141" s="5">
        <v>1</v>
      </c>
      <c r="D141" s="5">
        <f t="shared" si="11"/>
        <v>1</v>
      </c>
    </row>
    <row r="142" spans="1:4" x14ac:dyDescent="0.3">
      <c r="B142" s="5">
        <f>SUM(B140:B141)</f>
        <v>60</v>
      </c>
      <c r="C142" s="5">
        <f>SUM(C140:C141)</f>
        <v>80</v>
      </c>
      <c r="D142" s="5">
        <f>SUM(D140:D141)</f>
        <v>140</v>
      </c>
    </row>
    <row r="143" spans="1:4" x14ac:dyDescent="0.3">
      <c r="B143" s="14" t="s">
        <v>17</v>
      </c>
      <c r="C143" s="14" t="s">
        <v>17</v>
      </c>
      <c r="D143" s="14" t="s">
        <v>17</v>
      </c>
    </row>
    <row r="145" spans="1:4" x14ac:dyDescent="0.3">
      <c r="B145" s="14" t="s">
        <v>65</v>
      </c>
      <c r="C145" s="14" t="s">
        <v>55</v>
      </c>
      <c r="D145" s="14" t="s">
        <v>17</v>
      </c>
    </row>
    <row r="146" spans="1:4" x14ac:dyDescent="0.3">
      <c r="A146" s="1" t="s">
        <v>69</v>
      </c>
      <c r="B146" s="5">
        <v>2875</v>
      </c>
      <c r="C146" s="5">
        <v>2924</v>
      </c>
      <c r="D146" s="5">
        <f>SUM(B146:C146)</f>
        <v>5799</v>
      </c>
    </row>
    <row r="147" spans="1:4" x14ac:dyDescent="0.3">
      <c r="A147" s="1" t="s">
        <v>75</v>
      </c>
      <c r="B147" s="5">
        <v>1043</v>
      </c>
      <c r="C147" s="5">
        <v>1052</v>
      </c>
      <c r="D147" s="5">
        <f>SUM(B147:C147)</f>
        <v>2095</v>
      </c>
    </row>
    <row r="148" spans="1:4" x14ac:dyDescent="0.3">
      <c r="A148" s="1" t="s">
        <v>70</v>
      </c>
      <c r="B148" s="20">
        <f>B147/B146</f>
        <v>0.36278260869565215</v>
      </c>
      <c r="C148" s="20">
        <f t="shared" ref="C148:D148" si="12">C147/C146</f>
        <v>0.359781121751026</v>
      </c>
      <c r="D148" s="20">
        <f t="shared" si="12"/>
        <v>0.36126918434212796</v>
      </c>
    </row>
    <row r="150" spans="1:4" x14ac:dyDescent="0.3">
      <c r="A150" s="1" t="s">
        <v>71</v>
      </c>
      <c r="B150" s="5">
        <v>472</v>
      </c>
      <c r="C150" s="5">
        <v>426</v>
      </c>
      <c r="D150" s="5">
        <f>SUM(B150:C150)</f>
        <v>898</v>
      </c>
    </row>
    <row r="151" spans="1:4" x14ac:dyDescent="0.3">
      <c r="A151" s="1" t="s">
        <v>72</v>
      </c>
      <c r="B151" s="5">
        <v>565</v>
      </c>
      <c r="C151" s="5">
        <v>618</v>
      </c>
      <c r="D151" s="5">
        <f>SUM(B151:C151)</f>
        <v>1183</v>
      </c>
    </row>
    <row r="152" spans="1:4" x14ac:dyDescent="0.3">
      <c r="A152" s="1" t="s">
        <v>73</v>
      </c>
      <c r="B152" s="5">
        <v>6</v>
      </c>
      <c r="C152" s="5">
        <v>8</v>
      </c>
      <c r="D152" s="5">
        <f>SUM(B152:C152)</f>
        <v>14</v>
      </c>
    </row>
    <row r="153" spans="1:4" x14ac:dyDescent="0.3">
      <c r="A153" s="1" t="s">
        <v>74</v>
      </c>
      <c r="B153" s="5">
        <f>SUM(B150:B152)</f>
        <v>1043</v>
      </c>
      <c r="C153" s="5">
        <f>SUM(C150:C152)</f>
        <v>1052</v>
      </c>
      <c r="D153" s="5">
        <f>SUM(D150:D152)</f>
        <v>2095</v>
      </c>
    </row>
    <row r="155" spans="1:4" x14ac:dyDescent="0.3">
      <c r="A155" s="21" t="s">
        <v>76</v>
      </c>
    </row>
    <row r="156" spans="1:4" x14ac:dyDescent="0.3">
      <c r="A156" s="21"/>
    </row>
    <row r="157" spans="1:4" x14ac:dyDescent="0.3">
      <c r="A157" s="21"/>
    </row>
    <row r="158" spans="1:4" x14ac:dyDescent="0.3">
      <c r="A158" s="21"/>
    </row>
    <row r="159" spans="1:4" x14ac:dyDescent="0.3">
      <c r="A159" s="21" t="s">
        <v>77</v>
      </c>
    </row>
    <row r="160" spans="1:4" x14ac:dyDescent="0.3">
      <c r="A160" s="21" t="s">
        <v>78</v>
      </c>
    </row>
  </sheetData>
  <mergeCells count="2">
    <mergeCell ref="A2:D2"/>
    <mergeCell ref="A1:D1"/>
  </mergeCells>
  <printOptions gridLines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McDonald</dc:creator>
  <cp:lastModifiedBy>Gretchen Girard</cp:lastModifiedBy>
  <cp:lastPrinted>2024-03-06T16:59:22Z</cp:lastPrinted>
  <dcterms:created xsi:type="dcterms:W3CDTF">2024-02-13T19:38:18Z</dcterms:created>
  <dcterms:modified xsi:type="dcterms:W3CDTF">2024-03-07T19:40:41Z</dcterms:modified>
</cp:coreProperties>
</file>